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8192" windowHeight="847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Editore Mannarino </author>
  </authors>
  <commentList>
    <comment ref="A3" authorId="0">
      <text>
        <r>
          <rPr>
            <b/>
            <sz val="9"/>
            <rFont val="Tahoma"/>
            <family val="2"/>
          </rPr>
          <t>Fare un preventivo di spesa è molto semplice: bisogna inserire la quantità dell'articolo che interessa nella colonna quantità (gialla) e in basso si trova il totale con iva e senza iva. Le spese di spedizioni sono obbligatorie per ordini inferiori a 5 pezzi "inserire quantità 1 se si devono acquistare meno di 5 pezzi" (riferito solo ai sussidi e non al libro sicurezza chimica)</t>
        </r>
        <r>
          <rPr>
            <sz val="9"/>
            <rFont val="Tahoma"/>
            <family val="0"/>
          </rPr>
          <t xml:space="preserve">
</t>
        </r>
      </text>
    </comment>
    <comment ref="B18" authorId="0">
      <text>
        <r>
          <rPr>
            <sz val="9"/>
            <color indexed="10"/>
            <rFont val="Tahoma"/>
            <family val="2"/>
          </rPr>
          <t>L'ORDINE DEVE ESSERE INVIATO TRAMITE MAIL</t>
        </r>
        <r>
          <rPr>
            <sz val="9"/>
            <rFont val="Tahoma"/>
            <family val="0"/>
          </rPr>
          <t xml:space="preserve">:
Diffusione Editoriale Bresciana s.n.c.
Via Arezzo, 9  25125 Brescia
P. IVA E C.F: 02024670172
</t>
        </r>
        <r>
          <rPr>
            <sz val="14"/>
            <color indexed="10"/>
            <rFont val="Tahoma"/>
            <family val="2"/>
          </rPr>
          <t xml:space="preserve">e-mail:   </t>
        </r>
        <r>
          <rPr>
            <sz val="9"/>
            <color indexed="10"/>
            <rFont val="Tahoma"/>
            <family val="2"/>
          </rPr>
          <t xml:space="preserve">
info@editoremannarinonew.it</t>
        </r>
      </text>
    </comment>
  </commentList>
</comments>
</file>

<file path=xl/sharedStrings.xml><?xml version="1.0" encoding="utf-8"?>
<sst xmlns="http://schemas.openxmlformats.org/spreadsheetml/2006/main" count="21" uniqueCount="19">
  <si>
    <t>QUANTITA'</t>
  </si>
  <si>
    <t xml:space="preserve">DESCRIZIONE DEI BENI </t>
  </si>
  <si>
    <t>prezzo unitario   senza iva</t>
  </si>
  <si>
    <t>totale senza iva</t>
  </si>
  <si>
    <t xml:space="preserve">iva </t>
  </si>
  <si>
    <t>totale  + iva</t>
  </si>
  <si>
    <t>Poster scientifico nuova classificazione delle sostanze e rischio chimico isbn 9788896708392 poster scientifico 100x70 plastificazione opaca f/r munito di 8 occhielli e chiodi per il fissaggio</t>
  </si>
  <si>
    <t>Tavola periodica degli elementi 200x140  plastificata fronte e retro antigraffio antiriflesso con astine ISBN 978-88-96708-02-6</t>
  </si>
  <si>
    <t>SICUREZZA CHIMICA  ISBN-13: 9788890255465</t>
  </si>
  <si>
    <t>prezzo unitario iva ssolta</t>
  </si>
  <si>
    <t>totale</t>
  </si>
  <si>
    <t>totale iva</t>
  </si>
  <si>
    <t>totale + iva</t>
  </si>
  <si>
    <t xml:space="preserve">                                                             TOTALE EURO </t>
  </si>
  <si>
    <t xml:space="preserve">spese di spedizione obbligatorie per ordini inferiori a 5 pezzi (sussidi) </t>
  </si>
  <si>
    <t xml:space="preserve">totale </t>
  </si>
  <si>
    <t>Tavola periodica 100x70 cona astine plastificata f/r ISBN 978-88-96708-56-9 (aggiornata al 2015)</t>
  </si>
  <si>
    <t xml:space="preserve">LIBRI SEMPRE A PREZZO DI COPERTINA IN QUANTO L'IVA è  ASSOLTA DALL'EDITORE EX ART.. 74, CO. 1,LETT. C) D.P.R.26.10.1972, N 633 </t>
  </si>
  <si>
    <t xml:space="preserve"> tavola periodica degli elem. 140x100 ISBN 9788890255472 AGGIORNATA AL 2017  Edit. MANNARINO, Aut. Mann. Franco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</si>
</sst>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1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2"/>
    </font>
    <font>
      <sz val="9"/>
      <color indexed="10"/>
      <name val="Tahoma"/>
      <family val="2"/>
    </font>
    <font>
      <b/>
      <sz val="8"/>
      <color indexed="12"/>
      <name val="Arial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9"/>
      <name val="Arial"/>
      <family val="0"/>
    </font>
    <font>
      <sz val="14"/>
      <color indexed="10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164" fontId="2" fillId="2" borderId="1" xfId="15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3" fillId="2" borderId="1" xfId="15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7" fontId="3" fillId="2" borderId="2" xfId="15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/>
    </xf>
    <xf numFmtId="0" fontId="6" fillId="2" borderId="4" xfId="0" applyFont="1" applyFill="1" applyBorder="1" applyAlignment="1">
      <alignment/>
    </xf>
    <xf numFmtId="164" fontId="6" fillId="2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4" fillId="2" borderId="1" xfId="15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11" fillId="2" borderId="1" xfId="15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12" fillId="2" borderId="5" xfId="0" applyNumberFormat="1" applyFont="1" applyFill="1" applyBorder="1" applyAlignment="1">
      <alignment horizontal="center"/>
    </xf>
    <xf numFmtId="7" fontId="11" fillId="2" borderId="2" xfId="15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6"/>
  <sheetViews>
    <sheetView tabSelected="1" workbookViewId="0" topLeftCell="A1">
      <selection activeCell="D23" sqref="D23"/>
    </sheetView>
  </sheetViews>
  <sheetFormatPr defaultColWidth="9.140625" defaultRowHeight="12.75"/>
  <cols>
    <col min="1" max="1" width="6.140625" style="0" customWidth="1"/>
    <col min="2" max="2" width="47.140625" style="0" customWidth="1"/>
    <col min="3" max="3" width="11.140625" style="0" customWidth="1"/>
    <col min="4" max="4" width="9.00390625" style="0" customWidth="1"/>
    <col min="5" max="5" width="7.57421875" style="0" customWidth="1"/>
    <col min="6" max="6" width="9.7109375" style="0" customWidth="1"/>
  </cols>
  <sheetData>
    <row r="3" ht="12.75"/>
    <row r="5" spans="1:6" ht="38.25">
      <c r="A5" s="1" t="s">
        <v>0</v>
      </c>
      <c r="B5" s="1" t="s">
        <v>1</v>
      </c>
      <c r="C5" s="2" t="s">
        <v>2</v>
      </c>
      <c r="D5" s="24" t="s">
        <v>3</v>
      </c>
      <c r="E5" s="2" t="s">
        <v>4</v>
      </c>
      <c r="F5" s="2" t="s">
        <v>5</v>
      </c>
    </row>
    <row r="6" spans="1:6" ht="22.5">
      <c r="A6" s="21"/>
      <c r="B6" s="29" t="s">
        <v>16</v>
      </c>
      <c r="C6" s="8">
        <v>19.672131147540984</v>
      </c>
      <c r="D6" s="25">
        <f>+C6*A6</f>
        <v>0</v>
      </c>
      <c r="E6" s="20">
        <f>+D6*0.22</f>
        <v>0</v>
      </c>
      <c r="F6" s="20">
        <f>+(E6)+D6</f>
        <v>0</v>
      </c>
    </row>
    <row r="7" spans="1:11" ht="45">
      <c r="A7" s="21"/>
      <c r="B7" s="9" t="s">
        <v>6</v>
      </c>
      <c r="C7" s="8">
        <f>18/1.22</f>
        <v>14.754098360655737</v>
      </c>
      <c r="D7" s="25">
        <f>+C7*A7</f>
        <v>0</v>
      </c>
      <c r="E7" s="20">
        <f>+D7*0.22</f>
        <v>0</v>
      </c>
      <c r="F7" s="20">
        <f>+(E7)+D7</f>
        <v>0</v>
      </c>
      <c r="K7" s="30" t="s">
        <v>16</v>
      </c>
    </row>
    <row r="8" spans="1:6" ht="33.75">
      <c r="A8" s="21"/>
      <c r="B8" s="9" t="s">
        <v>18</v>
      </c>
      <c r="C8" s="8">
        <f>36/1.22</f>
        <v>29.508196721311474</v>
      </c>
      <c r="D8" s="25">
        <f>+C8*A8</f>
        <v>0</v>
      </c>
      <c r="E8" s="20">
        <f>+D8*0.22</f>
        <v>0</v>
      </c>
      <c r="F8" s="20">
        <f>+(E8)+D8</f>
        <v>0</v>
      </c>
    </row>
    <row r="9" spans="1:6" ht="33.75">
      <c r="A9" s="21"/>
      <c r="B9" s="9" t="s">
        <v>7</v>
      </c>
      <c r="C9" s="8">
        <v>63.9344262295082</v>
      </c>
      <c r="D9" s="25">
        <f>+C9*A9</f>
        <v>0</v>
      </c>
      <c r="E9" s="20">
        <f>+D9*0.22</f>
        <v>0</v>
      </c>
      <c r="F9" s="20">
        <f>+(E9)+D9</f>
        <v>0</v>
      </c>
    </row>
    <row r="10" spans="1:6" ht="22.5">
      <c r="A10" s="21"/>
      <c r="B10" s="9" t="s">
        <v>14</v>
      </c>
      <c r="C10" s="22">
        <f>10/1.22</f>
        <v>8.19672131147541</v>
      </c>
      <c r="D10" s="25">
        <f>+C10*A10</f>
        <v>0</v>
      </c>
      <c r="E10" s="20">
        <f>+D10*0.22</f>
        <v>0</v>
      </c>
      <c r="F10" s="20">
        <f>+(E10)+D10</f>
        <v>0</v>
      </c>
    </row>
    <row r="11" spans="1:6" ht="33.75">
      <c r="A11" s="7"/>
      <c r="B11" s="7"/>
      <c r="C11" s="23" t="s">
        <v>9</v>
      </c>
      <c r="D11" s="25" t="s">
        <v>10</v>
      </c>
      <c r="E11" s="20"/>
      <c r="F11" s="20" t="s">
        <v>15</v>
      </c>
    </row>
    <row r="12" spans="1:6" ht="12.75">
      <c r="A12" s="21"/>
      <c r="B12" s="9" t="s">
        <v>8</v>
      </c>
      <c r="C12" s="8">
        <v>7.9</v>
      </c>
      <c r="D12" s="26">
        <f>+C12*A12</f>
        <v>0</v>
      </c>
      <c r="E12" s="9"/>
      <c r="F12" s="9">
        <f>+C12*A12</f>
        <v>0</v>
      </c>
    </row>
    <row r="13" spans="1:6" ht="12.75">
      <c r="A13" s="10">
        <v>0</v>
      </c>
      <c r="B13" s="11"/>
      <c r="C13" s="12"/>
      <c r="D13" s="25"/>
      <c r="E13" s="10"/>
      <c r="F13" s="13"/>
    </row>
    <row r="14" spans="1:6" ht="12.75">
      <c r="A14" s="14"/>
      <c r="B14" s="9"/>
      <c r="C14" s="15"/>
      <c r="D14" s="15"/>
      <c r="E14" s="5"/>
      <c r="F14" s="6"/>
    </row>
    <row r="15" spans="1:6" ht="33.75">
      <c r="A15" s="16"/>
      <c r="B15" s="9" t="s">
        <v>17</v>
      </c>
      <c r="D15" s="28" t="s">
        <v>3</v>
      </c>
      <c r="E15" s="3" t="s">
        <v>11</v>
      </c>
      <c r="F15" s="4" t="s">
        <v>12</v>
      </c>
    </row>
    <row r="16" spans="1:6" ht="12.75">
      <c r="A16" s="17"/>
      <c r="B16" s="18" t="s">
        <v>13</v>
      </c>
      <c r="C16" s="19"/>
      <c r="D16" s="27">
        <f>+SUM(D6:D12)</f>
        <v>0</v>
      </c>
      <c r="E16" s="19">
        <f>+SUM(E6:E12)</f>
        <v>0</v>
      </c>
      <c r="F16" s="19">
        <f>+SUM(F6:F12)</f>
        <v>0</v>
      </c>
    </row>
    <row r="18" ht="12.75"/>
  </sheetData>
  <dataValidations count="2">
    <dataValidation type="list" allowBlank="1" showInputMessage="1" showErrorMessage="1" sqref="C12 C7 C9">
      <formula1>$K$46:$K$60</formula1>
    </dataValidation>
    <dataValidation type="list" allowBlank="1" showInputMessage="1" showErrorMessage="1" sqref="B12">
      <formula1>$L$46:$L$64</formula1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EDITORE MANNARINO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Editore Mannarino </dc:creator>
  <cp:keywords/>
  <dc:description/>
  <cp:lastModifiedBy>franco123123acd@hotmail.it</cp:lastModifiedBy>
  <dcterms:created xsi:type="dcterms:W3CDTF">2015-07-04T17:06:11Z</dcterms:created>
  <dcterms:modified xsi:type="dcterms:W3CDTF">2018-03-21T16:54:02Z</dcterms:modified>
  <cp:category/>
  <cp:version/>
  <cp:contentType/>
  <cp:contentStatus/>
</cp:coreProperties>
</file>